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1715" windowHeight="7395"/>
  </bookViews>
  <sheets>
    <sheet name="レントロール" sheetId="16" r:id="rId1"/>
  </sheets>
  <definedNames>
    <definedName name="_xlnm.Print_Area" localSheetId="0">レントロール!$A$1:$F$33</definedName>
  </definedNames>
  <calcPr calcId="145621"/>
</workbook>
</file>

<file path=xl/calcChain.xml><?xml version="1.0" encoding="utf-8"?>
<calcChain xmlns="http://schemas.openxmlformats.org/spreadsheetml/2006/main">
  <c r="C32" i="16" l="1"/>
  <c r="C31" i="16"/>
  <c r="F28" i="16"/>
  <c r="F27" i="16"/>
  <c r="F26" i="16"/>
  <c r="F25" i="16"/>
  <c r="F24" i="16"/>
  <c r="F23" i="16"/>
  <c r="F22" i="16"/>
  <c r="F21" i="16"/>
  <c r="F19" i="16"/>
  <c r="F18" i="16"/>
  <c r="F17" i="16"/>
  <c r="F16" i="16"/>
  <c r="F15" i="16"/>
  <c r="F13" i="16"/>
  <c r="F12" i="16"/>
  <c r="F11" i="16"/>
  <c r="F10" i="16"/>
  <c r="F9" i="16"/>
  <c r="F8" i="16"/>
  <c r="F7" i="16"/>
  <c r="F6" i="16"/>
  <c r="F5" i="16"/>
  <c r="E27" i="16"/>
  <c r="E26" i="16"/>
  <c r="E25" i="16"/>
  <c r="E24" i="16"/>
  <c r="E23" i="16"/>
  <c r="E22" i="16"/>
  <c r="E21" i="16"/>
  <c r="E19" i="16"/>
  <c r="E18" i="16"/>
  <c r="E17" i="16"/>
  <c r="E16" i="16"/>
  <c r="E15" i="16"/>
  <c r="E13" i="16"/>
  <c r="E12" i="16"/>
  <c r="E11" i="16"/>
  <c r="E10" i="16"/>
  <c r="E9" i="16"/>
  <c r="E8" i="16"/>
  <c r="E7" i="16"/>
  <c r="E6" i="16"/>
  <c r="E5" i="16"/>
  <c r="F4" i="16"/>
  <c r="E4" i="16"/>
  <c r="A15" i="16"/>
  <c r="A21" i="16"/>
  <c r="A27" i="16" s="1"/>
  <c r="A14" i="16"/>
  <c r="A20" i="16" s="1"/>
  <c r="A26" i="16" s="1"/>
  <c r="A13" i="16"/>
  <c r="A19" i="16"/>
  <c r="A25" i="16" s="1"/>
  <c r="A12" i="16"/>
  <c r="A18" i="16" s="1"/>
  <c r="A24" i="16" s="1"/>
  <c r="A11" i="16"/>
  <c r="A17" i="16" s="1"/>
  <c r="A23" i="16" s="1"/>
  <c r="A10" i="16"/>
  <c r="A16" i="16" s="1"/>
  <c r="A22" i="16" s="1"/>
  <c r="D28" i="16"/>
  <c r="G28" i="16"/>
  <c r="C28" i="16"/>
  <c r="E28" i="16" l="1"/>
</calcChain>
</file>

<file path=xl/sharedStrings.xml><?xml version="1.0" encoding="utf-8"?>
<sst xmlns="http://schemas.openxmlformats.org/spreadsheetml/2006/main" count="40" uniqueCount="19">
  <si>
    <t>共益費</t>
    <rPh sb="0" eb="3">
      <t>キョウエキヒ</t>
    </rPh>
    <phoneticPr fontId="2"/>
  </si>
  <si>
    <t>タイプ</t>
    <phoneticPr fontId="2"/>
  </si>
  <si>
    <t>号　室</t>
    <rPh sb="0" eb="1">
      <t>ゴウ</t>
    </rPh>
    <rPh sb="2" eb="3">
      <t>シツ</t>
    </rPh>
    <phoneticPr fontId="2"/>
  </si>
  <si>
    <t>預かり敷金</t>
    <rPh sb="0" eb="1">
      <t>アズ</t>
    </rPh>
    <rPh sb="3" eb="5">
      <t>シキキン</t>
    </rPh>
    <phoneticPr fontId="2"/>
  </si>
  <si>
    <t>備考</t>
    <rPh sb="0" eb="2">
      <t>ビコウ</t>
    </rPh>
    <phoneticPr fontId="2"/>
  </si>
  <si>
    <t>3DK</t>
    <phoneticPr fontId="2"/>
  </si>
  <si>
    <t>2DK</t>
    <phoneticPr fontId="2"/>
  </si>
  <si>
    <t>3LDK</t>
    <phoneticPr fontId="2"/>
  </si>
  <si>
    <t>2LDK</t>
    <phoneticPr fontId="2"/>
  </si>
  <si>
    <t>空室</t>
    <rPh sb="0" eb="2">
      <t>クウシツ</t>
    </rPh>
    <phoneticPr fontId="2"/>
  </si>
  <si>
    <t>レントロール</t>
    <phoneticPr fontId="2"/>
  </si>
  <si>
    <t>家賃</t>
    <rPh sb="0" eb="1">
      <t>イエ</t>
    </rPh>
    <rPh sb="1" eb="2">
      <t>チン</t>
    </rPh>
    <phoneticPr fontId="2"/>
  </si>
  <si>
    <t>現況共益費</t>
    <rPh sb="0" eb="2">
      <t>ゲンキョウ</t>
    </rPh>
    <rPh sb="2" eb="5">
      <t>キョウエキヒ</t>
    </rPh>
    <phoneticPr fontId="2"/>
  </si>
  <si>
    <t>現況家賃</t>
    <rPh sb="0" eb="2">
      <t>ゲンキョウ</t>
    </rPh>
    <rPh sb="2" eb="4">
      <t>ヤチン</t>
    </rPh>
    <phoneticPr fontId="2"/>
  </si>
  <si>
    <t>退去予定○月○日</t>
    <rPh sb="0" eb="2">
      <t>タイキョ</t>
    </rPh>
    <rPh sb="2" eb="4">
      <t>ヨテイ</t>
    </rPh>
    <rPh sb="5" eb="6">
      <t>ガツ</t>
    </rPh>
    <rPh sb="7" eb="8">
      <t>ニチ</t>
    </rPh>
    <phoneticPr fontId="2"/>
  </si>
  <si>
    <t>物件価格</t>
    <rPh sb="0" eb="2">
      <t>ブッケン</t>
    </rPh>
    <rPh sb="2" eb="4">
      <t>カカク</t>
    </rPh>
    <phoneticPr fontId="2"/>
  </si>
  <si>
    <t>合計</t>
    <rPh sb="0" eb="2">
      <t>ゴウケイ</t>
    </rPh>
    <phoneticPr fontId="2"/>
  </si>
  <si>
    <t>現況利回り</t>
    <rPh sb="0" eb="2">
      <t>ゲンキョウ</t>
    </rPh>
    <rPh sb="2" eb="4">
      <t>リマワ</t>
    </rPh>
    <phoneticPr fontId="2"/>
  </si>
  <si>
    <t>表面利回り</t>
    <rPh sb="0" eb="2">
      <t>ヒョウメン</t>
    </rPh>
    <rPh sb="2" eb="4">
      <t>リマワ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</si>
</sst>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38" fontId="0" fillId="0" borderId="0" xfId="2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8" fontId="0" fillId="0" borderId="1" xfId="2" applyFont="1" applyBorder="1" applyAlignment="1">
      <alignment horizontal="center" vertical="center"/>
    </xf>
    <xf numFmtId="38" fontId="0" fillId="0" borderId="1" xfId="2" applyFont="1" applyBorder="1" applyAlignment="1">
      <alignment horizontal="right" vertical="center"/>
    </xf>
    <xf numFmtId="38" fontId="0" fillId="0" borderId="1" xfId="2" applyFont="1" applyFill="1" applyBorder="1" applyAlignment="1">
      <alignment horizontal="right" vertical="center"/>
    </xf>
    <xf numFmtId="38" fontId="0" fillId="0" borderId="1" xfId="2" applyFont="1" applyFill="1" applyBorder="1" applyAlignment="1">
      <alignment horizontal="center" vertical="center"/>
    </xf>
    <xf numFmtId="38" fontId="0" fillId="0" borderId="1" xfId="2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38" fontId="0" fillId="0" borderId="5" xfId="2" applyFont="1" applyBorder="1" applyAlignment="1">
      <alignment horizontal="right" vertical="center"/>
    </xf>
    <xf numFmtId="0" fontId="0" fillId="0" borderId="4" xfId="0" applyBorder="1">
      <alignment vertical="center"/>
    </xf>
    <xf numFmtId="0" fontId="3" fillId="0" borderId="1" xfId="0" applyFont="1" applyFill="1" applyBorder="1" applyAlignment="1">
      <alignment horizontal="left" vertical="center"/>
    </xf>
    <xf numFmtId="10" fontId="0" fillId="0" borderId="1" xfId="1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H13" sqref="H13"/>
    </sheetView>
  </sheetViews>
  <sheetFormatPr defaultRowHeight="13.5"/>
  <cols>
    <col min="1" max="1" width="6.75" customWidth="1"/>
    <col min="2" max="2" width="7.625" customWidth="1"/>
    <col min="3" max="3" width="12.625" customWidth="1"/>
    <col min="4" max="4" width="11" customWidth="1"/>
    <col min="5" max="5" width="12.625" customWidth="1"/>
    <col min="6" max="6" width="11" customWidth="1"/>
    <col min="7" max="7" width="14.125" customWidth="1"/>
    <col min="8" max="8" width="16.625" customWidth="1"/>
  </cols>
  <sheetData>
    <row r="1" spans="1:8" ht="38.25" customHeight="1">
      <c r="A1" s="20" t="s">
        <v>10</v>
      </c>
      <c r="B1" s="21"/>
      <c r="C1" s="21"/>
      <c r="D1" s="21"/>
      <c r="E1" s="21"/>
      <c r="F1" s="21"/>
      <c r="G1" s="21"/>
      <c r="H1" s="21"/>
    </row>
    <row r="2" spans="1:8" ht="7.5" customHeight="1">
      <c r="A2" s="9"/>
      <c r="B2" s="9"/>
      <c r="C2" s="9"/>
      <c r="D2" s="9"/>
      <c r="E2" s="8"/>
      <c r="F2" s="8"/>
    </row>
    <row r="3" spans="1:8" ht="21.95" customHeight="1">
      <c r="A3" s="3" t="s">
        <v>2</v>
      </c>
      <c r="B3" s="3" t="s">
        <v>1</v>
      </c>
      <c r="C3" s="10" t="s">
        <v>11</v>
      </c>
      <c r="D3" s="10" t="s">
        <v>0</v>
      </c>
      <c r="E3" s="10" t="s">
        <v>13</v>
      </c>
      <c r="F3" s="10" t="s">
        <v>12</v>
      </c>
      <c r="G3" s="10" t="s">
        <v>3</v>
      </c>
      <c r="H3" s="3" t="s">
        <v>4</v>
      </c>
    </row>
    <row r="4" spans="1:8" ht="21.95" customHeight="1">
      <c r="A4" s="7">
        <v>101</v>
      </c>
      <c r="B4" s="6" t="s">
        <v>5</v>
      </c>
      <c r="C4" s="12">
        <v>50000</v>
      </c>
      <c r="D4" s="13">
        <v>3000</v>
      </c>
      <c r="E4" s="12">
        <f>C4</f>
        <v>50000</v>
      </c>
      <c r="F4" s="12">
        <f>D4</f>
        <v>3000</v>
      </c>
      <c r="G4" s="14"/>
      <c r="H4" s="2"/>
    </row>
    <row r="5" spans="1:8" ht="21.95" customHeight="1">
      <c r="A5" s="7">
        <v>102</v>
      </c>
      <c r="B5" s="6" t="s">
        <v>6</v>
      </c>
      <c r="C5" s="12">
        <v>50000</v>
      </c>
      <c r="D5" s="13">
        <v>3000</v>
      </c>
      <c r="E5" s="12">
        <f t="shared" ref="E5:E13" si="0">C5</f>
        <v>50000</v>
      </c>
      <c r="F5" s="12">
        <f t="shared" ref="F5:F13" si="1">D5</f>
        <v>3000</v>
      </c>
      <c r="G5" s="14">
        <v>50000</v>
      </c>
      <c r="H5" s="2"/>
    </row>
    <row r="6" spans="1:8" ht="21.95" customHeight="1">
      <c r="A6" s="7">
        <v>103</v>
      </c>
      <c r="B6" s="6" t="s">
        <v>6</v>
      </c>
      <c r="C6" s="12">
        <v>50000</v>
      </c>
      <c r="D6" s="13">
        <v>3000</v>
      </c>
      <c r="E6" s="12">
        <f t="shared" si="0"/>
        <v>50000</v>
      </c>
      <c r="F6" s="12">
        <f t="shared" si="1"/>
        <v>3000</v>
      </c>
      <c r="G6" s="14"/>
      <c r="H6" s="2"/>
    </row>
    <row r="7" spans="1:8" ht="21.95" customHeight="1">
      <c r="A7" s="7">
        <v>104</v>
      </c>
      <c r="B7" s="6" t="s">
        <v>5</v>
      </c>
      <c r="C7" s="12">
        <v>50000</v>
      </c>
      <c r="D7" s="13">
        <v>3000</v>
      </c>
      <c r="E7" s="12">
        <f t="shared" si="0"/>
        <v>50000</v>
      </c>
      <c r="F7" s="12">
        <f t="shared" si="1"/>
        <v>3000</v>
      </c>
      <c r="G7" s="14"/>
      <c r="H7" s="2"/>
    </row>
    <row r="8" spans="1:8" ht="21.95" customHeight="1">
      <c r="A8" s="7">
        <v>105</v>
      </c>
      <c r="B8" s="6" t="s">
        <v>7</v>
      </c>
      <c r="C8" s="12">
        <v>50000</v>
      </c>
      <c r="D8" s="13">
        <v>3000</v>
      </c>
      <c r="E8" s="12">
        <f t="shared" si="0"/>
        <v>50000</v>
      </c>
      <c r="F8" s="12">
        <f t="shared" si="1"/>
        <v>3000</v>
      </c>
      <c r="G8" s="14"/>
      <c r="H8" s="2"/>
    </row>
    <row r="9" spans="1:8" ht="21.95" customHeight="1">
      <c r="A9" s="7">
        <v>106</v>
      </c>
      <c r="B9" s="6" t="s">
        <v>8</v>
      </c>
      <c r="C9" s="12">
        <v>50000</v>
      </c>
      <c r="D9" s="13">
        <v>3000</v>
      </c>
      <c r="E9" s="12">
        <f t="shared" si="0"/>
        <v>50000</v>
      </c>
      <c r="F9" s="12">
        <f t="shared" si="1"/>
        <v>3000</v>
      </c>
      <c r="G9" s="14">
        <v>50000</v>
      </c>
      <c r="H9" s="2"/>
    </row>
    <row r="10" spans="1:8" ht="21.95" customHeight="1">
      <c r="A10" s="7">
        <f>A4+100</f>
        <v>201</v>
      </c>
      <c r="B10" s="6" t="s">
        <v>5</v>
      </c>
      <c r="C10" s="12">
        <v>50000</v>
      </c>
      <c r="D10" s="13">
        <v>3000</v>
      </c>
      <c r="E10" s="12">
        <f t="shared" si="0"/>
        <v>50000</v>
      </c>
      <c r="F10" s="12">
        <f t="shared" si="1"/>
        <v>3000</v>
      </c>
      <c r="G10" s="14"/>
      <c r="H10" s="2" t="s">
        <v>14</v>
      </c>
    </row>
    <row r="11" spans="1:8" ht="21.95" customHeight="1">
      <c r="A11" s="7">
        <f t="shared" ref="A11:A27" si="2">A5+100</f>
        <v>202</v>
      </c>
      <c r="B11" s="6" t="s">
        <v>6</v>
      </c>
      <c r="C11" s="12">
        <v>50000</v>
      </c>
      <c r="D11" s="13">
        <v>3000</v>
      </c>
      <c r="E11" s="12">
        <f t="shared" si="0"/>
        <v>50000</v>
      </c>
      <c r="F11" s="12">
        <f t="shared" si="1"/>
        <v>3000</v>
      </c>
      <c r="G11" s="14"/>
      <c r="H11" s="2"/>
    </row>
    <row r="12" spans="1:8" ht="21.95" customHeight="1">
      <c r="A12" s="7">
        <f t="shared" si="2"/>
        <v>203</v>
      </c>
      <c r="B12" s="6" t="s">
        <v>6</v>
      </c>
      <c r="C12" s="12">
        <v>50000</v>
      </c>
      <c r="D12" s="13">
        <v>3000</v>
      </c>
      <c r="E12" s="12">
        <f t="shared" si="0"/>
        <v>50000</v>
      </c>
      <c r="F12" s="12">
        <f t="shared" si="1"/>
        <v>3000</v>
      </c>
      <c r="G12" s="14"/>
      <c r="H12" s="2"/>
    </row>
    <row r="13" spans="1:8" ht="21.95" customHeight="1">
      <c r="A13" s="7">
        <f t="shared" si="2"/>
        <v>204</v>
      </c>
      <c r="B13" s="6" t="s">
        <v>5</v>
      </c>
      <c r="C13" s="12">
        <v>50000</v>
      </c>
      <c r="D13" s="13">
        <v>3000</v>
      </c>
      <c r="E13" s="12">
        <f t="shared" si="0"/>
        <v>50000</v>
      </c>
      <c r="F13" s="12">
        <f t="shared" si="1"/>
        <v>3000</v>
      </c>
      <c r="G13" s="14">
        <v>50000</v>
      </c>
      <c r="H13" s="2"/>
    </row>
    <row r="14" spans="1:8" ht="21.95" customHeight="1">
      <c r="A14" s="7">
        <f t="shared" si="2"/>
        <v>205</v>
      </c>
      <c r="B14" s="6" t="s">
        <v>7</v>
      </c>
      <c r="C14" s="12">
        <v>50000</v>
      </c>
      <c r="D14" s="13">
        <v>3000</v>
      </c>
      <c r="E14" s="12" t="s">
        <v>9</v>
      </c>
      <c r="F14" s="12"/>
      <c r="G14" s="14"/>
      <c r="H14" s="2"/>
    </row>
    <row r="15" spans="1:8" ht="21.95" customHeight="1">
      <c r="A15" s="7">
        <f t="shared" si="2"/>
        <v>206</v>
      </c>
      <c r="B15" s="6" t="s">
        <v>8</v>
      </c>
      <c r="C15" s="12">
        <v>50000</v>
      </c>
      <c r="D15" s="13">
        <v>3000</v>
      </c>
      <c r="E15" s="12">
        <f t="shared" ref="E15:E19" si="3">C15</f>
        <v>50000</v>
      </c>
      <c r="F15" s="12">
        <f t="shared" ref="F15:F19" si="4">D15</f>
        <v>3000</v>
      </c>
      <c r="G15" s="14"/>
      <c r="H15" s="2"/>
    </row>
    <row r="16" spans="1:8" ht="21.95" customHeight="1">
      <c r="A16" s="7">
        <f t="shared" si="2"/>
        <v>301</v>
      </c>
      <c r="B16" s="6" t="s">
        <v>5</v>
      </c>
      <c r="C16" s="12">
        <v>50000</v>
      </c>
      <c r="D16" s="13">
        <v>3000</v>
      </c>
      <c r="E16" s="12">
        <f t="shared" si="3"/>
        <v>50000</v>
      </c>
      <c r="F16" s="12">
        <f t="shared" si="4"/>
        <v>3000</v>
      </c>
      <c r="G16" s="14"/>
      <c r="H16" s="2"/>
    </row>
    <row r="17" spans="1:8" ht="21.95" customHeight="1">
      <c r="A17" s="7">
        <f t="shared" si="2"/>
        <v>302</v>
      </c>
      <c r="B17" s="6" t="s">
        <v>6</v>
      </c>
      <c r="C17" s="12">
        <v>50000</v>
      </c>
      <c r="D17" s="13">
        <v>3000</v>
      </c>
      <c r="E17" s="12">
        <f t="shared" si="3"/>
        <v>50000</v>
      </c>
      <c r="F17" s="12">
        <f t="shared" si="4"/>
        <v>3000</v>
      </c>
      <c r="G17" s="14"/>
      <c r="H17" s="2"/>
    </row>
    <row r="18" spans="1:8" ht="21.95" customHeight="1">
      <c r="A18" s="7">
        <f t="shared" si="2"/>
        <v>303</v>
      </c>
      <c r="B18" s="6" t="s">
        <v>6</v>
      </c>
      <c r="C18" s="12">
        <v>50000</v>
      </c>
      <c r="D18" s="13">
        <v>3000</v>
      </c>
      <c r="E18" s="12">
        <f t="shared" si="3"/>
        <v>50000</v>
      </c>
      <c r="F18" s="12">
        <f t="shared" si="4"/>
        <v>3000</v>
      </c>
      <c r="G18" s="14">
        <v>50000</v>
      </c>
      <c r="H18" s="2"/>
    </row>
    <row r="19" spans="1:8" ht="21.95" customHeight="1">
      <c r="A19" s="7">
        <f t="shared" si="2"/>
        <v>304</v>
      </c>
      <c r="B19" s="6" t="s">
        <v>5</v>
      </c>
      <c r="C19" s="12">
        <v>50000</v>
      </c>
      <c r="D19" s="13">
        <v>3000</v>
      </c>
      <c r="E19" s="12">
        <f t="shared" si="3"/>
        <v>50000</v>
      </c>
      <c r="F19" s="12">
        <f t="shared" si="4"/>
        <v>3000</v>
      </c>
      <c r="G19" s="14"/>
      <c r="H19" s="2"/>
    </row>
    <row r="20" spans="1:8" ht="21.95" customHeight="1">
      <c r="A20" s="7">
        <f t="shared" si="2"/>
        <v>305</v>
      </c>
      <c r="B20" s="6" t="s">
        <v>7</v>
      </c>
      <c r="C20" s="12">
        <v>50000</v>
      </c>
      <c r="D20" s="13">
        <v>3000</v>
      </c>
      <c r="E20" s="12" t="s">
        <v>9</v>
      </c>
      <c r="F20" s="12"/>
      <c r="G20" s="14"/>
      <c r="H20" s="2"/>
    </row>
    <row r="21" spans="1:8" ht="21.95" customHeight="1">
      <c r="A21" s="7">
        <f t="shared" si="2"/>
        <v>306</v>
      </c>
      <c r="B21" s="6" t="s">
        <v>8</v>
      </c>
      <c r="C21" s="12">
        <v>50000</v>
      </c>
      <c r="D21" s="13">
        <v>3000</v>
      </c>
      <c r="E21" s="12">
        <f t="shared" ref="E21:E27" si="5">C21</f>
        <v>50000</v>
      </c>
      <c r="F21" s="12">
        <f t="shared" ref="F21:F27" si="6">D21</f>
        <v>3000</v>
      </c>
      <c r="G21" s="14"/>
      <c r="H21" s="2"/>
    </row>
    <row r="22" spans="1:8" ht="21.95" customHeight="1">
      <c r="A22" s="7">
        <f t="shared" si="2"/>
        <v>401</v>
      </c>
      <c r="B22" s="6" t="s">
        <v>5</v>
      </c>
      <c r="C22" s="12">
        <v>50000</v>
      </c>
      <c r="D22" s="13">
        <v>3000</v>
      </c>
      <c r="E22" s="12">
        <f t="shared" si="5"/>
        <v>50000</v>
      </c>
      <c r="F22" s="12">
        <f t="shared" si="6"/>
        <v>3000</v>
      </c>
      <c r="G22" s="14">
        <v>50000</v>
      </c>
      <c r="H22" s="2"/>
    </row>
    <row r="23" spans="1:8" ht="21.95" customHeight="1">
      <c r="A23" s="7">
        <f t="shared" si="2"/>
        <v>402</v>
      </c>
      <c r="B23" s="6" t="s">
        <v>6</v>
      </c>
      <c r="C23" s="12">
        <v>50000</v>
      </c>
      <c r="D23" s="13">
        <v>3000</v>
      </c>
      <c r="E23" s="12">
        <f t="shared" si="5"/>
        <v>50000</v>
      </c>
      <c r="F23" s="12">
        <f t="shared" si="6"/>
        <v>3000</v>
      </c>
      <c r="G23" s="14"/>
      <c r="H23" s="2"/>
    </row>
    <row r="24" spans="1:8" ht="21.95" customHeight="1">
      <c r="A24" s="7">
        <f t="shared" si="2"/>
        <v>403</v>
      </c>
      <c r="B24" s="6" t="s">
        <v>6</v>
      </c>
      <c r="C24" s="12">
        <v>50000</v>
      </c>
      <c r="D24" s="13">
        <v>3000</v>
      </c>
      <c r="E24" s="12">
        <f t="shared" si="5"/>
        <v>50000</v>
      </c>
      <c r="F24" s="12">
        <f t="shared" si="6"/>
        <v>3000</v>
      </c>
      <c r="G24" s="14"/>
      <c r="H24" s="2"/>
    </row>
    <row r="25" spans="1:8" ht="21.95" customHeight="1">
      <c r="A25" s="7">
        <f t="shared" si="2"/>
        <v>404</v>
      </c>
      <c r="B25" s="6" t="s">
        <v>5</v>
      </c>
      <c r="C25" s="12">
        <v>50000</v>
      </c>
      <c r="D25" s="13">
        <v>3000</v>
      </c>
      <c r="E25" s="12">
        <f t="shared" si="5"/>
        <v>50000</v>
      </c>
      <c r="F25" s="12">
        <f t="shared" si="6"/>
        <v>3000</v>
      </c>
      <c r="G25" s="14">
        <v>50000</v>
      </c>
      <c r="H25" s="2"/>
    </row>
    <row r="26" spans="1:8" ht="21.95" customHeight="1">
      <c r="A26" s="7">
        <f t="shared" si="2"/>
        <v>405</v>
      </c>
      <c r="B26" s="6" t="s">
        <v>7</v>
      </c>
      <c r="C26" s="12">
        <v>50000</v>
      </c>
      <c r="D26" s="13">
        <v>3000</v>
      </c>
      <c r="E26" s="12">
        <f t="shared" si="5"/>
        <v>50000</v>
      </c>
      <c r="F26" s="12">
        <f t="shared" si="6"/>
        <v>3000</v>
      </c>
      <c r="G26" s="14"/>
      <c r="H26" s="2"/>
    </row>
    <row r="27" spans="1:8" ht="21.95" customHeight="1">
      <c r="A27" s="7">
        <f t="shared" si="2"/>
        <v>406</v>
      </c>
      <c r="B27" s="6" t="s">
        <v>8</v>
      </c>
      <c r="C27" s="12">
        <v>50000</v>
      </c>
      <c r="D27" s="13">
        <v>3000</v>
      </c>
      <c r="E27" s="12">
        <f t="shared" si="5"/>
        <v>50000</v>
      </c>
      <c r="F27" s="12">
        <f t="shared" si="6"/>
        <v>3000</v>
      </c>
      <c r="G27" s="14"/>
      <c r="H27" s="2"/>
    </row>
    <row r="28" spans="1:8" ht="21.95" customHeight="1">
      <c r="A28" s="5"/>
      <c r="B28" s="4" t="s">
        <v>16</v>
      </c>
      <c r="C28" s="16">
        <f>SUM(C4:C27)</f>
        <v>1200000</v>
      </c>
      <c r="D28" s="10">
        <f>SUM(D4:D27)</f>
        <v>72000</v>
      </c>
      <c r="E28" s="11">
        <f>SUM(E4:E27)</f>
        <v>1100000</v>
      </c>
      <c r="F28" s="11">
        <f>SUM(F4:F27)</f>
        <v>66000</v>
      </c>
      <c r="G28" s="11">
        <f>SUM(G4:G27)</f>
        <v>300000</v>
      </c>
      <c r="H28" s="2"/>
    </row>
    <row r="29" spans="1:8" ht="22.5" customHeight="1">
      <c r="B29" s="15"/>
      <c r="C29" s="17"/>
      <c r="G29" s="1"/>
    </row>
    <row r="30" spans="1:8" ht="19.5" customHeight="1">
      <c r="A30" s="2" t="s">
        <v>15</v>
      </c>
      <c r="B30" s="2"/>
      <c r="C30" s="12">
        <v>110000000</v>
      </c>
      <c r="G30" s="1"/>
    </row>
    <row r="31" spans="1:8" ht="22.5" customHeight="1">
      <c r="A31" s="18" t="s">
        <v>17</v>
      </c>
      <c r="B31" s="18"/>
      <c r="C31" s="19">
        <f>(E28+F28)*12/C30</f>
        <v>0.12720000000000001</v>
      </c>
      <c r="G31" s="1"/>
    </row>
    <row r="32" spans="1:8" ht="22.5" customHeight="1">
      <c r="A32" s="18" t="s">
        <v>18</v>
      </c>
      <c r="B32" s="18"/>
      <c r="C32" s="19">
        <f>(C28+D28)*12/C30</f>
        <v>0.13876363636363637</v>
      </c>
      <c r="G32" s="1"/>
    </row>
    <row r="33" spans="7:7" ht="22.5" customHeight="1">
      <c r="G33" s="1"/>
    </row>
    <row r="34" spans="7:7" ht="22.5" customHeight="1"/>
    <row r="35" spans="7:7" ht="22.5" customHeight="1">
      <c r="G35" s="1"/>
    </row>
    <row r="36" spans="7:7">
      <c r="G36" s="1"/>
    </row>
  </sheetData>
  <mergeCells count="3">
    <mergeCell ref="A1:H1"/>
    <mergeCell ref="A31:B31"/>
    <mergeCell ref="A32:B32"/>
  </mergeCells>
  <phoneticPr fontId="2"/>
  <pageMargins left="0.55118110236220474" right="0.55118110236220474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レントロール</vt:lpstr>
      <vt:lpstr>レントロール!Print_Area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ys</cp:lastModifiedBy>
  <cp:lastPrinted>2011-11-20T15:09:52Z</cp:lastPrinted>
  <dcterms:created xsi:type="dcterms:W3CDTF">2005-09-17T07:12:14Z</dcterms:created>
  <dcterms:modified xsi:type="dcterms:W3CDTF">2015-02-16T02:26:31Z</dcterms:modified>
</cp:coreProperties>
</file>